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ntregables y condiciones" sheetId="2" state="visible" r:id="rId2"/>
    <sheet xmlns:r="http://schemas.openxmlformats.org/officeDocument/2006/relationships" name="Acerca 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es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es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Plantilla de presupuesto, spot publicitario</t>
        </is>
      </c>
    </row>
    <row r="2">
      <c r="A2" s="2" t="inlineStr">
        <is>
          <t>Plantilla gratuita de Vidaset. Las cifras son de ejemplo, no precios de mercado. Cámbialas por las tuyas.</t>
        </is>
      </c>
    </row>
    <row r="3">
      <c r="A3" s="3" t="inlineStr">
        <is>
          <t>Con Vidaset, este presupuesto se convierte en un PDF para el cliente con los colores de tu marca. vidaset.app</t>
        </is>
      </c>
    </row>
    <row r="5">
      <c r="A5" s="4" t="inlineStr">
        <is>
          <t>Proyecto</t>
        </is>
      </c>
      <c r="B5" s="5" t="inlineStr">
        <is>
          <t>Campaña de primavera, spot de 30 s</t>
        </is>
      </c>
    </row>
    <row r="6">
      <c r="A6" s="4" t="inlineStr">
        <is>
          <t>Cliente</t>
        </is>
      </c>
      <c r="B6" s="5" t="inlineStr">
        <is>
          <t>Ibarra Outdoor S.L.</t>
        </is>
      </c>
    </row>
    <row r="7">
      <c r="A7" s="4" t="inlineStr">
        <is>
          <t>Rodaje</t>
        </is>
      </c>
      <c r="B7" s="5" t="inlineStr">
        <is>
          <t>2 jornadas de rodaje, fechas por confirmar</t>
        </is>
      </c>
    </row>
    <row r="8">
      <c r="A8" s="4" t="inlineStr">
        <is>
          <t>Moneda</t>
        </is>
      </c>
      <c r="B8" s="5" t="inlineStr">
        <is>
          <t>EUR</t>
        </is>
      </c>
    </row>
    <row r="10">
      <c r="A10" s="6" t="inlineStr">
        <is>
          <t>Categoría</t>
        </is>
      </c>
      <c r="B10" s="6" t="inlineStr">
        <is>
          <t>Partida</t>
        </is>
      </c>
      <c r="C10" s="7" t="inlineStr">
        <is>
          <t>Cant.</t>
        </is>
      </c>
      <c r="D10" s="7" t="inlineStr">
        <is>
          <t>Días</t>
        </is>
      </c>
      <c r="E10" s="7" t="inlineStr">
        <is>
          <t>Tarifa</t>
        </is>
      </c>
      <c r="F10" s="7" t="inlineStr">
        <is>
          <t>Total</t>
        </is>
      </c>
      <c r="G10" s="6" t="inlineStr">
        <is>
          <t>Notas</t>
        </is>
      </c>
    </row>
    <row r="11">
      <c r="A11" s="8" t="inlineStr">
        <is>
          <t>Preproducción</t>
        </is>
      </c>
      <c r="B11" s="9" t="inlineStr">
        <is>
          <t>Tratamiento, storyboard, casting y dos días de búsqueda de localizaciones.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Preparación del rodaje y contratación del equipo</t>
        </is>
      </c>
      <c r="C12" s="12" t="n">
        <v>1</v>
      </c>
      <c r="D12" s="12" t="n">
        <v>3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1200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Casting</t>
        </is>
      </c>
      <c r="C14" s="12" t="n">
        <v>1</v>
      </c>
      <c r="D14" s="12" t="n"/>
      <c r="E14" s="13" t="n">
        <v>800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Búsqueda de localizaciones</t>
        </is>
      </c>
      <c r="C15" s="12" t="n">
        <v>1</v>
      </c>
      <c r="D15" s="12" t="n">
        <v>2</v>
      </c>
      <c r="E15" s="13" t="n">
        <v>400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Total Preproducción</t>
        </is>
      </c>
      <c r="F18" s="15">
        <f>SUM(F12:F17)</f>
        <v/>
      </c>
    </row>
    <row r="20">
      <c r="A20" s="8" t="inlineStr">
        <is>
          <t>Equipo técnico</t>
        </is>
      </c>
      <c r="B20" s="9" t="inlineStr">
        <is>
          <t>Equipo de once personas para dos jornadas de rodaje de hasta 10 horas.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Jefe de producción</t>
        </is>
      </c>
      <c r="C21" s="12" t="n">
        <v>1</v>
      </c>
      <c r="D21" s="12" t="n">
        <v>2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Director</t>
        </is>
      </c>
      <c r="C22" s="12" t="n">
        <v>1</v>
      </c>
      <c r="D22" s="12" t="n">
        <v>2</v>
      </c>
      <c r="E22" s="13" t="n">
        <v>1000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Director de fotografía</t>
        </is>
      </c>
      <c r="C23" s="12" t="n">
        <v>1</v>
      </c>
      <c r="D23" s="12" t="n">
        <v>2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Foquista</t>
        </is>
      </c>
      <c r="C24" s="12" t="n">
        <v>1</v>
      </c>
      <c r="D24" s="12" t="n">
        <v>2</v>
      </c>
      <c r="E24" s="13" t="n">
        <v>350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Jefe de eléctricos</t>
        </is>
      </c>
      <c r="C25" s="12" t="n">
        <v>1</v>
      </c>
      <c r="D25" s="12" t="n">
        <v>2</v>
      </c>
      <c r="E25" s="13" t="n">
        <v>450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Técnico de iluminación</t>
        </is>
      </c>
      <c r="C26" s="12" t="n">
        <v>2</v>
      </c>
      <c r="D26" s="12" t="n">
        <v>2</v>
      </c>
      <c r="E26" s="13" t="n">
        <v>300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Sonidista</t>
        </is>
      </c>
      <c r="C27" s="12" t="n">
        <v>1</v>
      </c>
      <c r="D27" s="12" t="n">
        <v>2</v>
      </c>
      <c r="E27" s="13" t="n">
        <v>450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Regidor</t>
        </is>
      </c>
      <c r="C28" s="12" t="n">
        <v>1</v>
      </c>
      <c r="D28" s="12" t="n">
        <v>2</v>
      </c>
      <c r="E28" s="13" t="n">
        <v>350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Auxiliar de producción</t>
        </is>
      </c>
      <c r="C29" s="12" t="n">
        <v>2</v>
      </c>
      <c r="D29" s="12" t="n">
        <v>2</v>
      </c>
      <c r="E29" s="13" t="n">
        <v>200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Total Equipo técnico</t>
        </is>
      </c>
      <c r="F32" s="15">
        <f>SUM(F21:F31)</f>
        <v/>
      </c>
    </row>
    <row r="34">
      <c r="A34" s="8" t="inlineStr">
        <is>
          <t>Material técnico</t>
        </is>
      </c>
      <c r="B34" s="9" t="inlineStr">
        <is>
          <t>Cámara de cine, ópticas, iluminación, maquinaria y sonido durante dos días.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Kit de cámara</t>
        </is>
      </c>
      <c r="C35" s="12" t="n">
        <v>1</v>
      </c>
      <c r="D35" s="12" t="n">
        <v>2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Ópticas</t>
        </is>
      </c>
      <c r="C36" s="12" t="n">
        <v>1</v>
      </c>
      <c r="D36" s="12" t="n">
        <v>2</v>
      </c>
      <c r="E36" s="13" t="n">
        <v>350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Iluminación</t>
        </is>
      </c>
      <c r="C37" s="12" t="n">
        <v>1</v>
      </c>
      <c r="D37" s="12" t="n">
        <v>2</v>
      </c>
      <c r="E37" s="13" t="n">
        <v>500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Sonido</t>
        </is>
      </c>
      <c r="C38" s="12" t="n">
        <v>1</v>
      </c>
      <c r="D38" s="12" t="n">
        <v>2</v>
      </c>
      <c r="E38" s="13" t="n">
        <v>150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Otro material</t>
        </is>
      </c>
      <c r="C39" s="12" t="n">
        <v>1</v>
      </c>
      <c r="D39" s="12" t="n">
        <v>2</v>
      </c>
      <c r="E39" s="13" t="n">
        <v>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 Material técnico</t>
        </is>
      </c>
      <c r="F42" s="15">
        <f>SUM(F35:F41)</f>
        <v/>
      </c>
    </row>
    <row r="44">
      <c r="A44" s="8" t="inlineStr">
        <is>
          <t>Gastos de localización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Alquiler de localización</t>
        </is>
      </c>
      <c r="C45" s="12" t="n">
        <v>1</v>
      </c>
      <c r="D45" s="12" t="n">
        <v>2</v>
      </c>
      <c r="E45" s="13" t="n">
        <v>1500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Total Gastos de localización</t>
        </is>
      </c>
      <c r="F48" s="15">
        <f>SUM(F45:F47)</f>
        <v/>
      </c>
    </row>
    <row r="50">
      <c r="A50" s="8" t="inlineStr">
        <is>
          <t>Caracterización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Maquillaje y peluquería</t>
        </is>
      </c>
      <c r="C51" s="12" t="n">
        <v>1</v>
      </c>
      <c r="D51" s="12" t="n">
        <v>2</v>
      </c>
      <c r="E51" s="13" t="n">
        <v>450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Total Caracterización</t>
        </is>
      </c>
      <c r="F54" s="15">
        <f>SUM(F51:F53)</f>
        <v/>
      </c>
    </row>
    <row r="56">
      <c r="A56" s="8" t="inlineStr">
        <is>
          <t>Arte / atrezo / vestuario</t>
        </is>
      </c>
      <c r="B56" s="9" t="inlineStr">
        <is>
          <t>Dirección de arte, construcción y ambientación del decorado, atrezo y vestuario.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Diseñador de producción</t>
        </is>
      </c>
      <c r="C57" s="12" t="n">
        <v>1</v>
      </c>
      <c r="D57" s="12" t="n">
        <v>3</v>
      </c>
      <c r="E57" s="13" t="n">
        <v>600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Gastos de escenografía</t>
        </is>
      </c>
      <c r="C58" s="12" t="n">
        <v>1</v>
      </c>
      <c r="D58" s="12" t="n"/>
      <c r="E58" s="13" t="n">
        <v>2500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Atrezo y vestuario</t>
        </is>
      </c>
      <c r="C59" s="12" t="n">
        <v>1</v>
      </c>
      <c r="D59" s="12" t="n"/>
      <c r="E59" s="13" t="n">
        <v>1200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Estilista de vestuario</t>
        </is>
      </c>
      <c r="C60" s="12" t="n">
        <v>1</v>
      </c>
      <c r="D60" s="12" t="n">
        <v>2</v>
      </c>
      <c r="E60" s="13" t="n">
        <v>450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Total Arte / atrezo / vestuario</t>
        </is>
      </c>
      <c r="F63" s="15">
        <f>SUM(F57:F62)</f>
        <v/>
      </c>
    </row>
    <row r="65">
      <c r="A65" s="8" t="inlineStr">
        <is>
          <t>Actores / figuración</t>
        </is>
      </c>
      <c r="B65" s="9" t="inlineStr">
        <is>
          <t>Dos actores principales y seis figurantes.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Actor</t>
        </is>
      </c>
      <c r="C66" s="12" t="n">
        <v>2</v>
      </c>
      <c r="D66" s="12" t="n">
        <v>2</v>
      </c>
      <c r="E66" s="13" t="n">
        <v>800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Figuración</t>
        </is>
      </c>
      <c r="C67" s="12" t="n">
        <v>6</v>
      </c>
      <c r="D67" s="12" t="n">
        <v>1</v>
      </c>
      <c r="E67" s="13" t="n">
        <v>150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Total Actores / figuración</t>
        </is>
      </c>
      <c r="F70" s="15">
        <f>SUM(F66:F69)</f>
        <v/>
      </c>
    </row>
    <row r="72">
      <c r="A72" s="8" t="inlineStr">
        <is>
          <t>Logística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Transporte</t>
        </is>
      </c>
      <c r="C73" s="12" t="n">
        <v>1</v>
      </c>
      <c r="D73" s="12" t="n">
        <v>2</v>
      </c>
      <c r="E73" s="13" t="n">
        <v>300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Aparcamiento</t>
        </is>
      </c>
      <c r="C74" s="12" t="n">
        <v>1</v>
      </c>
      <c r="D74" s="12" t="n">
        <v>2</v>
      </c>
      <c r="E74" s="13" t="n">
        <v>80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Total Logística</t>
        </is>
      </c>
      <c r="F77" s="15">
        <f>SUM(F73:F76)</f>
        <v/>
      </c>
    </row>
    <row r="79">
      <c r="A79" s="8" t="inlineStr">
        <is>
          <t>Catering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Catering y avituallamiento</t>
        </is>
      </c>
      <c r="C80" s="12" t="n">
        <v>25</v>
      </c>
      <c r="D80" s="12" t="n">
        <v>2</v>
      </c>
      <c r="E80" s="13" t="n">
        <v>30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Total Catering</t>
        </is>
      </c>
      <c r="F83" s="15">
        <f>SUM(F80:F82)</f>
        <v/>
      </c>
    </row>
    <row r="85">
      <c r="A85" s="16" t="inlineStr">
        <is>
          <t>Costes de producción</t>
        </is>
      </c>
      <c r="B85" s="17" t="inlineStr">
        <is>
          <t>Todo lo que está por encima de esta línea. Los honorarios de producción se calculan sobre este importe.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Posproducción</t>
        </is>
      </c>
      <c r="B87" s="9" t="inlineStr">
        <is>
          <t>Montaje, online, etalonaje, mezcla y cuatro adaptaciones de formato.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Montaje offline</t>
        </is>
      </c>
      <c r="C88" s="12" t="n">
        <v>1</v>
      </c>
      <c r="D88" s="12" t="n">
        <v>5</v>
      </c>
      <c r="E88" s="13" t="n">
        <v>450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Montaje online</t>
        </is>
      </c>
      <c r="C89" s="12" t="n">
        <v>1</v>
      </c>
      <c r="D89" s="12" t="n">
        <v>1</v>
      </c>
      <c r="E89" s="13" t="n">
        <v>500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Corrección de color y etalonaje</t>
        </is>
      </c>
      <c r="C90" s="12" t="n">
        <v>1</v>
      </c>
      <c r="D90" s="12" t="n">
        <v>2</v>
      </c>
      <c r="E90" s="13" t="n">
        <v>600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Diseño de sonido y mezcla</t>
        </is>
      </c>
      <c r="C91" s="12" t="n">
        <v>1</v>
      </c>
      <c r="D91" s="12" t="n"/>
      <c r="E91" s="13" t="n">
        <v>1200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Reformateos / versiones cortas</t>
        </is>
      </c>
      <c r="C92" s="12" t="n">
        <v>4</v>
      </c>
      <c r="D92" s="12" t="n"/>
      <c r="E92" s="13" t="n">
        <v>150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Total Posproducción</t>
        </is>
      </c>
      <c r="F95" s="15">
        <f>SUM(F88:F94)</f>
        <v/>
      </c>
    </row>
    <row r="97">
      <c r="A97" s="8" t="inlineStr">
        <is>
          <t>Otros gastos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Licencia musical</t>
        </is>
      </c>
      <c r="C98" s="12" t="n">
        <v>1</v>
      </c>
      <c r="D98" s="12" t="n"/>
      <c r="E98" s="13" t="n">
        <v>1500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Total Otros gastos</t>
        </is>
      </c>
      <c r="F101" s="15">
        <f>SUM(F98:F100)</f>
        <v/>
      </c>
    </row>
    <row r="104">
      <c r="A104" s="20" t="inlineStr">
        <is>
          <t>Resumen</t>
        </is>
      </c>
    </row>
    <row r="105">
      <c r="B105" t="inlineStr">
        <is>
          <t>Subtotal, todas las categorías</t>
        </is>
      </c>
      <c r="F105" s="21">
        <f>F18+F32+F42+F48+F54+F63+F70+F77+F83+F95+F101</f>
        <v/>
      </c>
    </row>
    <row r="106">
      <c r="B106" t="inlineStr">
        <is>
          <t>Honorarios de producción, % de los costes de producción</t>
        </is>
      </c>
      <c r="E106" s="22" t="n">
        <v>0.1</v>
      </c>
      <c r="F106" s="21">
        <f>F85*E106</f>
        <v/>
      </c>
    </row>
    <row r="107">
      <c r="B107" t="inlineStr">
        <is>
          <t>Seguro, % del subtotal</t>
        </is>
      </c>
      <c r="E107" s="22" t="n">
        <v>0.02</v>
      </c>
      <c r="F107" s="21">
        <f>F105*E107</f>
        <v/>
      </c>
    </row>
    <row r="108">
      <c r="B108" s="23" t="inlineStr">
        <is>
          <t>Total sin IVA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Las celdas amarillas son las que rellenas. Añade partidas en las filas vacías de cada categoría y los totales se actualizan solos.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Entregables</t>
        </is>
      </c>
    </row>
    <row r="2">
      <c r="A2" t="inlineStr">
        <is>
          <t>• 1× spot de 30 s (16:9, máster ProRes y H.264)</t>
        </is>
      </c>
    </row>
    <row r="3">
      <c r="A3" t="inlineStr">
        <is>
          <t>• 2× versiones cortas de 15 s</t>
        </is>
      </c>
    </row>
    <row r="4">
      <c r="A4" t="inlineStr">
        <is>
          <t>• Versiones 9:16 y 1:1 para redes sociales</t>
        </is>
      </c>
    </row>
    <row r="5">
      <c r="A5" t="inlineStr">
        <is>
          <t>• Versiones subtituladas en español</t>
        </is>
      </c>
    </row>
    <row r="7">
      <c r="A7" s="20" t="inlineStr">
        <is>
          <t>Condiciones</t>
        </is>
      </c>
    </row>
    <row r="8">
      <c r="A8" s="26" t="inlineStr">
        <is>
          <t>1. Una jornada de rodaje incluye hasta 10 horas en el set. A partir de ahí, cada hora o fracción se factura como hora extra al 150 % de la tarifa por hora.</t>
        </is>
      </c>
    </row>
    <row r="9">
      <c r="A9" s="26" t="inlineStr">
        <is>
          <t>2. El precio incluye hasta 2 rondas de cambios en el montaje. Los cambios adicionales se presupuestan aparte.</t>
        </is>
      </c>
    </row>
    <row r="10">
      <c r="A10" s="26" t="inlineStr">
        <is>
          <t>3. Todos los importes son sin IVA. El IVA se añade al tipo vigente.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Acerca de esta plantilla</t>
        </is>
      </c>
    </row>
    <row r="2">
      <c r="A2" t="inlineStr">
        <is>
          <t>Cada línea es cantidad × días × tarifa. Si dejas la cantidad vacía, cuenta como 1.</t>
        </is>
      </c>
    </row>
    <row r="3">
      <c r="A3" t="inlineStr">
        <is>
          <t>Los honorarios de producción se calculan solo sobre los costes de producción, es decir, sobre las categorías por encima de la línea «Costes de producción».</t>
        </is>
      </c>
    </row>
    <row r="4">
      <c r="A4" t="inlineStr">
        <is>
          <t>La posproducción y las licencias van por debajo de la línea, así que no se les aplican los honorarios. Mueve una categoría si trabajas de otra forma.</t>
        </is>
      </c>
    </row>
    <row r="5">
      <c r="A5" t="inlineStr">
        <is>
          <t>El seguro se calcula sobre el subtotal de todas las categorías.</t>
        </is>
      </c>
    </row>
    <row r="6">
      <c r="A6" t="inlineStr">
        <is>
          <t>Las tarifas son de ejemplo, no precios de mercado.</t>
        </is>
      </c>
    </row>
    <row r="7">
      <c r="A7" t="inlineStr"/>
    </row>
    <row r="8">
      <c r="A8" s="20" t="inlineStr">
        <is>
          <t>El mismo presupuesto, listo para el cliente</t>
        </is>
      </c>
    </row>
    <row r="9">
      <c r="A9" t="inlineStr">
        <is>
          <t>Vidaset convierte este presupuesto en un PDF con los colores de tu marca, con variantes de precio, entregables y condiciones.</t>
        </is>
      </c>
    </row>
    <row r="10">
      <c r="A10" t="inlineStr">
        <is>
          <t>Tus tarifas se cargan solas en cada presupuesto nuevo, y los honorarios, el seguro y los recargos se calculan solos.</t>
        </is>
      </c>
    </row>
    <row r="11">
      <c r="A11" t="inlineStr">
        <is>
          <t>Hecho por productores en activo. 30 días de prueba del plan Pro, sin tarjeta.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2026-10-24T19:05:09Z</dcterms:modified>
</cp:coreProperties>
</file>