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ntregables y condiciones" sheetId="2" state="visible" r:id="rId2"/>
    <sheet xmlns:r="http://schemas.openxmlformats.org/officeDocument/2006/relationships" name="Acerca 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es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es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Plantilla de presupuesto, vídeo corporativo</t>
        </is>
      </c>
    </row>
    <row r="2">
      <c r="A2" s="2" t="inlineStr">
        <is>
          <t>Plantilla gratuita de Vidaset. Las cifras son de ejemplo, no precios de mercado. Cámbialas por las tuyas.</t>
        </is>
      </c>
    </row>
    <row r="3">
      <c r="A3" s="3" t="inlineStr">
        <is>
          <t>Con Vidaset, este presupuesto se convierte en un PDF para el cliente con los colores de tu marca. vidaset.app</t>
        </is>
      </c>
    </row>
    <row r="5">
      <c r="A5" s="4" t="inlineStr">
        <is>
          <t>Proyecto</t>
        </is>
      </c>
      <c r="B5" s="5" t="inlineStr">
        <is>
          <t>Vídeo corporativo, 2–3 min</t>
        </is>
      </c>
    </row>
    <row r="6">
      <c r="A6" s="4" t="inlineStr">
        <is>
          <t>Cliente</t>
        </is>
      </c>
      <c r="B6" s="5" t="inlineStr">
        <is>
          <t>Conservas Arnedo S.L.</t>
        </is>
      </c>
    </row>
    <row r="7">
      <c r="A7" s="4" t="inlineStr">
        <is>
          <t>Rodaje</t>
        </is>
      </c>
      <c r="B7" s="5" t="inlineStr">
        <is>
          <t>1 jornada de rodaje en la fábrica del cliente</t>
        </is>
      </c>
    </row>
    <row r="8">
      <c r="A8" s="4" t="inlineStr">
        <is>
          <t>Moneda</t>
        </is>
      </c>
      <c r="B8" s="5" t="inlineStr">
        <is>
          <t>EUR</t>
        </is>
      </c>
    </row>
    <row r="10">
      <c r="A10" s="6" t="inlineStr">
        <is>
          <t>Categoría</t>
        </is>
      </c>
      <c r="B10" s="6" t="inlineStr">
        <is>
          <t>Partida</t>
        </is>
      </c>
      <c r="C10" s="7" t="inlineStr">
        <is>
          <t>Cant.</t>
        </is>
      </c>
      <c r="D10" s="7" t="inlineStr">
        <is>
          <t>Días</t>
        </is>
      </c>
      <c r="E10" s="7" t="inlineStr">
        <is>
          <t>Tarifa</t>
        </is>
      </c>
      <c r="F10" s="7" t="inlineStr">
        <is>
          <t>Total</t>
        </is>
      </c>
      <c r="G10" s="6" t="inlineStr">
        <is>
          <t>Notas</t>
        </is>
      </c>
    </row>
    <row r="11">
      <c r="A11" s="8" t="inlineStr">
        <is>
          <t>Preproducción</t>
        </is>
      </c>
      <c r="B11" s="9" t="inlineStr">
        <is>
          <t>Guion con el cliente, preguntas de la entrevista y visita técnica a la fábrica.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Preparación del rodaje y contratación del equipo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Guion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Búsqueda de localizaciones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 Preproducción</t>
        </is>
      </c>
      <c r="F17" s="15">
        <f>SUM(F12:F16)</f>
        <v/>
      </c>
    </row>
    <row r="19">
      <c r="A19" s="8" t="inlineStr">
        <is>
          <t>Equipo técnico</t>
        </is>
      </c>
      <c r="B19" s="9" t="inlineStr">
        <is>
          <t>Realizador-operador, segundo operador, jefe de eléctricos y técnico de sonido durante una jornada.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Jefe de producción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Director y operador de cámara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Segundo operador de cámara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Jefe de eléctricos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Sonidista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Auxiliar de producción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Total Equipo técnico</t>
        </is>
      </c>
      <c r="F28" s="15">
        <f>SUM(F20:F27)</f>
        <v/>
      </c>
    </row>
    <row r="30">
      <c r="A30" s="8" t="inlineStr">
        <is>
          <t>Material técnico</t>
        </is>
      </c>
      <c r="B30" s="9" t="inlineStr">
        <is>
          <t>Dos cámaras para las entrevistas, iluminación y gimbal para los recursos.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Kit de cámara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Ópticas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Gimbal / estabilizador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Iluminación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Sonido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Total Material técnico</t>
        </is>
      </c>
      <c r="F38" s="15">
        <f>SUM(F31:F37)</f>
        <v/>
      </c>
    </row>
    <row r="40">
      <c r="A40" s="8" t="inlineStr">
        <is>
          <t>Caracterización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Maquillaje y peluquería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Total Caracterización</t>
        </is>
      </c>
      <c r="F44" s="15">
        <f>SUM(F41:F43)</f>
        <v/>
      </c>
    </row>
    <row r="46">
      <c r="A46" s="8" t="inlineStr">
        <is>
          <t>Logística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Transporte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Total Logística</t>
        </is>
      </c>
      <c r="F50" s="15">
        <f>SUM(F47:F49)</f>
        <v/>
      </c>
    </row>
    <row r="52">
      <c r="A52" s="8" t="inlineStr">
        <is>
          <t>Catering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Catering y avituallamiento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Total Catering</t>
        </is>
      </c>
      <c r="F56" s="15">
        <f>SUM(F53:F55)</f>
        <v/>
      </c>
    </row>
    <row r="58">
      <c r="A58" s="16" t="inlineStr">
        <is>
          <t>Costes de producción</t>
        </is>
      </c>
      <c r="B58" s="17" t="inlineStr">
        <is>
          <t>Todo lo que está por encima de esta línea. Los honorarios de producción se calculan sobre este importe.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Posproducción</t>
        </is>
      </c>
      <c r="B60" s="9" t="inlineStr">
        <is>
          <t>Montaje, etalonaje, mezcla y una versión de 60 segundos.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Montaje offline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Corrección de color y etalonaje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Diseño de sonido y mezcla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Reformateos / versiones cortas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Total Posproducción</t>
        </is>
      </c>
      <c r="F67" s="15">
        <f>SUM(F61:F66)</f>
        <v/>
      </c>
    </row>
    <row r="69">
      <c r="A69" s="8" t="inlineStr">
        <is>
          <t>Otros gastos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Licencia musical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Imágenes de archivo (stock)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Total Otros gastos</t>
        </is>
      </c>
      <c r="F74" s="15">
        <f>SUM(F70:F73)</f>
        <v/>
      </c>
    </row>
    <row r="77">
      <c r="A77" s="20" t="inlineStr">
        <is>
          <t>Resumen</t>
        </is>
      </c>
    </row>
    <row r="78">
      <c r="B78" t="inlineStr">
        <is>
          <t>Subtotal, todas las categorías</t>
        </is>
      </c>
      <c r="F78" s="21">
        <f>F17+F28+F38+F44+F50+F56+F67+F74</f>
        <v/>
      </c>
    </row>
    <row r="79">
      <c r="B79" t="inlineStr">
        <is>
          <t>Honorarios de producción, % de los costes de producción</t>
        </is>
      </c>
      <c r="E79" s="22" t="n">
        <v>0.1</v>
      </c>
      <c r="F79" s="21">
        <f>F58*E79</f>
        <v/>
      </c>
    </row>
    <row r="80">
      <c r="B80" t="inlineStr">
        <is>
          <t>Seguro, % del subtotal</t>
        </is>
      </c>
      <c r="E80" s="22" t="n">
        <v>0.02</v>
      </c>
      <c r="F80" s="21">
        <f>F78*E80</f>
        <v/>
      </c>
    </row>
    <row r="81">
      <c r="B81" s="23" t="inlineStr">
        <is>
          <t>Total sin IVA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Las celdas amarillas son las que rellenas. Añade partidas en las filas vacías de cada categoría y los totales se actualizan solos.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Entregables</t>
        </is>
      </c>
    </row>
    <row r="2">
      <c r="A2" t="inlineStr">
        <is>
          <t>• 1× vídeo corporativo, 2–3 min (16:9)</t>
        </is>
      </c>
    </row>
    <row r="3">
      <c r="A3" t="inlineStr">
        <is>
          <t>• 1× versión de 60 s para LinkedIn</t>
        </is>
      </c>
    </row>
    <row r="4">
      <c r="A4" t="inlineStr">
        <is>
          <t>• Subtítulos en español incrustados</t>
        </is>
      </c>
    </row>
    <row r="6">
      <c r="A6" s="20" t="inlineStr">
        <is>
          <t>Condiciones</t>
        </is>
      </c>
    </row>
    <row r="7">
      <c r="A7" s="26" t="inlineStr">
        <is>
          <t>1. Una jornada de rodaje incluye hasta 10 horas en el set. A partir de ahí, cada hora o fracción se factura como hora extra al 150 % de la tarifa por hora.</t>
        </is>
      </c>
    </row>
    <row r="8">
      <c r="A8" s="26" t="inlineStr">
        <is>
          <t>2. El precio incluye hasta 2 rondas de cambios en el montaje. Los cambios adicionales se presupuestan aparte.</t>
        </is>
      </c>
    </row>
    <row r="9">
      <c r="A9" s="26" t="inlineStr">
        <is>
          <t>3. Todos los importes son sin IVA. El IVA se añade al tipo vigente.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Acerca de esta plantilla</t>
        </is>
      </c>
    </row>
    <row r="2">
      <c r="A2" t="inlineStr">
        <is>
          <t>Cada línea es cantidad × días × tarifa. Si dejas la cantidad vacía, cuenta como 1.</t>
        </is>
      </c>
    </row>
    <row r="3">
      <c r="A3" t="inlineStr">
        <is>
          <t>Los honorarios de producción se calculan solo sobre los costes de producción, es decir, sobre las categorías por encima de la línea «Costes de producción».</t>
        </is>
      </c>
    </row>
    <row r="4">
      <c r="A4" t="inlineStr">
        <is>
          <t>La posproducción y las licencias van por debajo de la línea, así que no se les aplican los honorarios. Mueve una categoría si trabajas de otra forma.</t>
        </is>
      </c>
    </row>
    <row r="5">
      <c r="A5" t="inlineStr">
        <is>
          <t>El seguro se calcula sobre el subtotal de todas las categorías.</t>
        </is>
      </c>
    </row>
    <row r="6">
      <c r="A6" t="inlineStr">
        <is>
          <t>Las tarifas son de ejemplo, no precios de mercado.</t>
        </is>
      </c>
    </row>
    <row r="7">
      <c r="A7" t="inlineStr"/>
    </row>
    <row r="8">
      <c r="A8" s="20" t="inlineStr">
        <is>
          <t>El mismo presupuesto, listo para el cliente</t>
        </is>
      </c>
    </row>
    <row r="9">
      <c r="A9" t="inlineStr">
        <is>
          <t>Vidaset convierte este presupuesto en un PDF con los colores de tu marca, con variantes de precio, entregables y condiciones.</t>
        </is>
      </c>
    </row>
    <row r="10">
      <c r="A10" t="inlineStr">
        <is>
          <t>Tus tarifas se cargan solas en cada presupuesto nuevo, y los honorarios, el seguro y los recargos se calculan solos.</t>
        </is>
      </c>
    </row>
    <row r="11">
      <c r="A11" t="inlineStr">
        <is>
          <t>Hecho por productores en activo. 30 días de prueba del plan Pro, sin tarjeta.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